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<sst xmlns="http://schemas.openxmlformats.org/spreadsheetml/2006/main" count="12" uniqueCount="9">
  <si>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Cote mini</t>
  </si>
  <si>
    <t>cote maxi</t>
  </si>
  <si>
    <t>cote idéale</t>
  </si>
  <si>
    <t>Diametre</t>
  </si>
  <si>
    <t>en mm</t>
  </si>
  <si>
    <t>Hauteur  H :</t>
  </si>
  <si>
    <t>Longueur totale</t>
  </si>
  <si>
    <t>Longueur A</t>
  </si>
  <si>
    <t>en pouce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</si>
</sst>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+ &quot;0&quot; mm&quot;"/>
    <numFmt numFmtId="170" formatCode="0&quot; ''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2" fontId="0" fillId="2" borderId="0" xfId="0" applyNumberFormat="1" applyFill="1" applyAlignment="1" quotePrefix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9" fontId="0" fillId="4" borderId="0" xfId="0" applyNumberFormat="1" applyFill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showGridLines="0" tabSelected="1" workbookViewId="0" topLeftCell="A13">
      <selection activeCell="P28" sqref="P28"/>
    </sheetView>
  </sheetViews>
  <sheetFormatPr defaultColWidth="11.421875" defaultRowHeight="21" customHeight="1"/>
  <cols>
    <col min="1" max="1" width="11.421875" style="1" customWidth="1"/>
    <col min="2" max="2" width="1.7109375" style="1" customWidth="1"/>
    <col min="3" max="4" width="11.421875" style="1" customWidth="1"/>
    <col min="5" max="5" width="1.7109375" style="1" customWidth="1"/>
    <col min="6" max="8" width="11.421875" style="1" customWidth="1"/>
    <col min="9" max="9" width="1.7109375" style="1" customWidth="1"/>
    <col min="10" max="12" width="10.7109375" style="1" customWidth="1"/>
    <col min="13" max="13" width="1.7109375" style="1" customWidth="1"/>
    <col min="14" max="16384" width="11.421875" style="1" customWidth="1"/>
  </cols>
  <sheetData>
    <row r="1" spans="2:13" ht="21" customHeight="1">
      <c r="B1" s="6"/>
      <c r="C1" s="6"/>
      <c r="D1" s="6"/>
      <c r="E1" s="6"/>
      <c r="F1" s="10" t="s">
        <v>7</v>
      </c>
      <c r="G1" s="10"/>
      <c r="H1" s="10"/>
      <c r="I1" s="9"/>
      <c r="J1" s="10" t="s">
        <v>6</v>
      </c>
      <c r="K1" s="10"/>
      <c r="L1" s="10"/>
      <c r="M1" s="6"/>
    </row>
    <row r="2" spans="2:13" ht="21" customHeight="1">
      <c r="B2" s="6"/>
      <c r="C2" s="6"/>
      <c r="D2" s="6"/>
      <c r="E2" s="6"/>
      <c r="F2" s="6"/>
      <c r="G2" s="6"/>
      <c r="H2" s="6"/>
      <c r="I2" s="6"/>
      <c r="J2" s="6"/>
      <c r="K2" s="6" t="s">
        <v>5</v>
      </c>
      <c r="L2" s="7">
        <v>100</v>
      </c>
      <c r="M2" s="6"/>
    </row>
    <row r="3" spans="2:13" ht="21" customHeight="1">
      <c r="B3" s="6"/>
      <c r="C3" s="11" t="s">
        <v>3</v>
      </c>
      <c r="D3" s="11"/>
      <c r="E3" s="6"/>
      <c r="F3" s="2" t="s">
        <v>0</v>
      </c>
      <c r="G3" s="2" t="s">
        <v>2</v>
      </c>
      <c r="H3" s="2" t="s">
        <v>1</v>
      </c>
      <c r="I3" s="6"/>
      <c r="J3" s="2" t="s">
        <v>0</v>
      </c>
      <c r="K3" s="2" t="s">
        <v>2</v>
      </c>
      <c r="L3" s="2" t="s">
        <v>1</v>
      </c>
      <c r="M3" s="6"/>
    </row>
    <row r="4" spans="2:13" ht="21" customHeight="1">
      <c r="B4" s="6"/>
      <c r="C4" s="2" t="s">
        <v>8</v>
      </c>
      <c r="D4" s="2" t="s">
        <v>4</v>
      </c>
      <c r="E4" s="6"/>
      <c r="F4" s="3">
        <f>1/3</f>
        <v>0.3333333333333333</v>
      </c>
      <c r="G4" s="3">
        <f>1/2</f>
        <v>0.5</v>
      </c>
      <c r="H4" s="3">
        <f>2/3</f>
        <v>0.6666666666666666</v>
      </c>
      <c r="I4" s="6"/>
      <c r="J4" s="3">
        <f>1/3</f>
        <v>0.3333333333333333</v>
      </c>
      <c r="K4" s="3">
        <f>1/2</f>
        <v>0.5</v>
      </c>
      <c r="L4" s="3">
        <f>2/3</f>
        <v>0.6666666666666666</v>
      </c>
      <c r="M4" s="6"/>
    </row>
    <row r="5" spans="2:13" ht="21" customHeight="1">
      <c r="B5" s="6"/>
      <c r="C5" s="8">
        <v>2</v>
      </c>
      <c r="D5" s="4">
        <v>50</v>
      </c>
      <c r="E5" s="6"/>
      <c r="F5" s="5">
        <f>D5*$J$4</f>
        <v>16.666666666666664</v>
      </c>
      <c r="G5" s="5">
        <f>D5*$K$4</f>
        <v>25</v>
      </c>
      <c r="H5" s="5">
        <f>D5*$L$4</f>
        <v>33.33333333333333</v>
      </c>
      <c r="I5" s="6"/>
      <c r="J5" s="5">
        <f aca="true" t="shared" si="0" ref="J5:J21">D5*$J$4+$L$2</f>
        <v>116.66666666666666</v>
      </c>
      <c r="K5" s="5">
        <f aca="true" t="shared" si="1" ref="K5:K21">D5*$K$4+$L$2</f>
        <v>125</v>
      </c>
      <c r="L5" s="5">
        <f aca="true" t="shared" si="2" ref="L5:L21">D5*$L$4+$L$2</f>
        <v>133.33333333333331</v>
      </c>
      <c r="M5" s="6"/>
    </row>
    <row r="6" spans="2:13" ht="21" customHeight="1">
      <c r="B6" s="6"/>
      <c r="C6" s="8">
        <v>3</v>
      </c>
      <c r="D6" s="4">
        <v>80</v>
      </c>
      <c r="E6" s="6"/>
      <c r="F6" s="5">
        <f aca="true" t="shared" si="3" ref="F6:F21">D6*$J$4</f>
        <v>26.666666666666664</v>
      </c>
      <c r="G6" s="5">
        <f aca="true" t="shared" si="4" ref="G6:G21">D6*$K$4</f>
        <v>40</v>
      </c>
      <c r="H6" s="5">
        <f aca="true" t="shared" si="5" ref="H6:H21">D6*$L$4</f>
        <v>53.33333333333333</v>
      </c>
      <c r="I6" s="6"/>
      <c r="J6" s="5">
        <f t="shared" si="0"/>
        <v>126.66666666666666</v>
      </c>
      <c r="K6" s="5">
        <f t="shared" si="1"/>
        <v>140</v>
      </c>
      <c r="L6" s="5">
        <f t="shared" si="2"/>
        <v>153.33333333333331</v>
      </c>
      <c r="M6" s="6"/>
    </row>
    <row r="7" spans="2:13" ht="21" customHeight="1">
      <c r="B7" s="6"/>
      <c r="C7" s="8">
        <v>4</v>
      </c>
      <c r="D7" s="4">
        <v>100</v>
      </c>
      <c r="E7" s="6"/>
      <c r="F7" s="5">
        <f t="shared" si="3"/>
        <v>33.33333333333333</v>
      </c>
      <c r="G7" s="5">
        <f t="shared" si="4"/>
        <v>50</v>
      </c>
      <c r="H7" s="5">
        <f t="shared" si="5"/>
        <v>66.66666666666666</v>
      </c>
      <c r="I7" s="6"/>
      <c r="J7" s="5">
        <f t="shared" si="0"/>
        <v>133.33333333333331</v>
      </c>
      <c r="K7" s="5">
        <f t="shared" si="1"/>
        <v>150</v>
      </c>
      <c r="L7" s="5">
        <f t="shared" si="2"/>
        <v>166.66666666666666</v>
      </c>
      <c r="M7" s="6"/>
    </row>
    <row r="8" spans="2:13" ht="21" customHeight="1">
      <c r="B8" s="6"/>
      <c r="C8" s="8">
        <v>6</v>
      </c>
      <c r="D8" s="4">
        <v>150</v>
      </c>
      <c r="E8" s="6"/>
      <c r="F8" s="5">
        <f t="shared" si="3"/>
        <v>50</v>
      </c>
      <c r="G8" s="5">
        <f t="shared" si="4"/>
        <v>75</v>
      </c>
      <c r="H8" s="5">
        <f t="shared" si="5"/>
        <v>100</v>
      </c>
      <c r="I8" s="6"/>
      <c r="J8" s="5">
        <f t="shared" si="0"/>
        <v>150</v>
      </c>
      <c r="K8" s="5">
        <f t="shared" si="1"/>
        <v>175</v>
      </c>
      <c r="L8" s="5">
        <f t="shared" si="2"/>
        <v>200</v>
      </c>
      <c r="M8" s="6"/>
    </row>
    <row r="9" spans="2:13" ht="21" customHeight="1">
      <c r="B9" s="6"/>
      <c r="C9" s="8">
        <v>8</v>
      </c>
      <c r="D9" s="4">
        <v>200</v>
      </c>
      <c r="E9" s="6"/>
      <c r="F9" s="5">
        <f t="shared" si="3"/>
        <v>66.66666666666666</v>
      </c>
      <c r="G9" s="5">
        <f t="shared" si="4"/>
        <v>100</v>
      </c>
      <c r="H9" s="5">
        <f t="shared" si="5"/>
        <v>133.33333333333331</v>
      </c>
      <c r="I9" s="6"/>
      <c r="J9" s="5">
        <f t="shared" si="0"/>
        <v>166.66666666666666</v>
      </c>
      <c r="K9" s="5">
        <f t="shared" si="1"/>
        <v>200</v>
      </c>
      <c r="L9" s="5">
        <f t="shared" si="2"/>
        <v>233.33333333333331</v>
      </c>
      <c r="M9" s="6"/>
    </row>
    <row r="10" spans="2:13" ht="21" customHeight="1">
      <c r="B10" s="6"/>
      <c r="C10" s="8">
        <v>10</v>
      </c>
      <c r="D10" s="4">
        <v>250</v>
      </c>
      <c r="E10" s="6"/>
      <c r="F10" s="5">
        <f t="shared" si="3"/>
        <v>83.33333333333333</v>
      </c>
      <c r="G10" s="5">
        <f t="shared" si="4"/>
        <v>125</v>
      </c>
      <c r="H10" s="5">
        <f t="shared" si="5"/>
        <v>166.66666666666666</v>
      </c>
      <c r="I10" s="6"/>
      <c r="J10" s="5">
        <f t="shared" si="0"/>
        <v>183.33333333333331</v>
      </c>
      <c r="K10" s="5">
        <f t="shared" si="1"/>
        <v>225</v>
      </c>
      <c r="L10" s="5">
        <f t="shared" si="2"/>
        <v>266.66666666666663</v>
      </c>
      <c r="M10" s="6"/>
    </row>
    <row r="11" spans="2:13" ht="21" customHeight="1">
      <c r="B11" s="6"/>
      <c r="C11" s="8">
        <v>12</v>
      </c>
      <c r="D11" s="4">
        <v>300</v>
      </c>
      <c r="E11" s="6"/>
      <c r="F11" s="5">
        <f t="shared" si="3"/>
        <v>100</v>
      </c>
      <c r="G11" s="5">
        <f t="shared" si="4"/>
        <v>150</v>
      </c>
      <c r="H11" s="5">
        <f t="shared" si="5"/>
        <v>200</v>
      </c>
      <c r="I11" s="6"/>
      <c r="J11" s="5">
        <f t="shared" si="0"/>
        <v>200</v>
      </c>
      <c r="K11" s="5">
        <f t="shared" si="1"/>
        <v>250</v>
      </c>
      <c r="L11" s="5">
        <f t="shared" si="2"/>
        <v>300</v>
      </c>
      <c r="M11" s="6"/>
    </row>
    <row r="12" spans="2:13" ht="21" customHeight="1">
      <c r="B12" s="6"/>
      <c r="C12" s="8">
        <v>14</v>
      </c>
      <c r="D12" s="4">
        <v>350</v>
      </c>
      <c r="E12" s="6"/>
      <c r="F12" s="5">
        <f t="shared" si="3"/>
        <v>116.66666666666666</v>
      </c>
      <c r="G12" s="5">
        <f t="shared" si="4"/>
        <v>175</v>
      </c>
      <c r="H12" s="5">
        <f t="shared" si="5"/>
        <v>233.33333333333331</v>
      </c>
      <c r="I12" s="6"/>
      <c r="J12" s="5">
        <f t="shared" si="0"/>
        <v>216.66666666666666</v>
      </c>
      <c r="K12" s="5">
        <f t="shared" si="1"/>
        <v>275</v>
      </c>
      <c r="L12" s="5">
        <f t="shared" si="2"/>
        <v>333.3333333333333</v>
      </c>
      <c r="M12" s="6"/>
    </row>
    <row r="13" spans="2:13" ht="21" customHeight="1">
      <c r="B13" s="6"/>
      <c r="C13" s="8">
        <v>16</v>
      </c>
      <c r="D13" s="4">
        <v>400</v>
      </c>
      <c r="E13" s="6"/>
      <c r="F13" s="5">
        <f t="shared" si="3"/>
        <v>133.33333333333331</v>
      </c>
      <c r="G13" s="5">
        <f t="shared" si="4"/>
        <v>200</v>
      </c>
      <c r="H13" s="5">
        <f t="shared" si="5"/>
        <v>266.66666666666663</v>
      </c>
      <c r="I13" s="6"/>
      <c r="J13" s="5">
        <f t="shared" si="0"/>
        <v>233.33333333333331</v>
      </c>
      <c r="K13" s="5">
        <f t="shared" si="1"/>
        <v>300</v>
      </c>
      <c r="L13" s="5">
        <f t="shared" si="2"/>
        <v>366.66666666666663</v>
      </c>
      <c r="M13" s="6"/>
    </row>
    <row r="14" spans="2:13" ht="21" customHeight="1">
      <c r="B14" s="6"/>
      <c r="C14" s="8">
        <v>18</v>
      </c>
      <c r="D14" s="4">
        <v>450</v>
      </c>
      <c r="E14" s="6"/>
      <c r="F14" s="5">
        <f t="shared" si="3"/>
        <v>150</v>
      </c>
      <c r="G14" s="5">
        <f t="shared" si="4"/>
        <v>225</v>
      </c>
      <c r="H14" s="5">
        <f t="shared" si="5"/>
        <v>300</v>
      </c>
      <c r="I14" s="6"/>
      <c r="J14" s="5">
        <f t="shared" si="0"/>
        <v>250</v>
      </c>
      <c r="K14" s="5">
        <f t="shared" si="1"/>
        <v>325</v>
      </c>
      <c r="L14" s="5">
        <f t="shared" si="2"/>
        <v>400</v>
      </c>
      <c r="M14" s="6"/>
    </row>
    <row r="15" spans="2:13" ht="21" customHeight="1">
      <c r="B15" s="6"/>
      <c r="C15" s="8">
        <v>20</v>
      </c>
      <c r="D15" s="4">
        <v>500</v>
      </c>
      <c r="E15" s="6"/>
      <c r="F15" s="5">
        <f t="shared" si="3"/>
        <v>166.66666666666666</v>
      </c>
      <c r="G15" s="5">
        <f t="shared" si="4"/>
        <v>250</v>
      </c>
      <c r="H15" s="5">
        <f t="shared" si="5"/>
        <v>333.3333333333333</v>
      </c>
      <c r="I15" s="6"/>
      <c r="J15" s="5">
        <f t="shared" si="0"/>
        <v>266.66666666666663</v>
      </c>
      <c r="K15" s="5">
        <f t="shared" si="1"/>
        <v>350</v>
      </c>
      <c r="L15" s="5">
        <f t="shared" si="2"/>
        <v>433.3333333333333</v>
      </c>
      <c r="M15" s="6"/>
    </row>
    <row r="16" spans="2:13" ht="21" customHeight="1">
      <c r="B16" s="6"/>
      <c r="C16" s="8">
        <v>22</v>
      </c>
      <c r="D16" s="4">
        <v>550</v>
      </c>
      <c r="E16" s="6"/>
      <c r="F16" s="5">
        <f t="shared" si="3"/>
        <v>183.33333333333331</v>
      </c>
      <c r="G16" s="5">
        <f t="shared" si="4"/>
        <v>275</v>
      </c>
      <c r="H16" s="5">
        <f t="shared" si="5"/>
        <v>366.66666666666663</v>
      </c>
      <c r="I16" s="6"/>
      <c r="J16" s="5">
        <f t="shared" si="0"/>
        <v>283.3333333333333</v>
      </c>
      <c r="K16" s="5">
        <f t="shared" si="1"/>
        <v>375</v>
      </c>
      <c r="L16" s="5">
        <f t="shared" si="2"/>
        <v>466.66666666666663</v>
      </c>
      <c r="M16" s="6"/>
    </row>
    <row r="17" spans="2:13" ht="21" customHeight="1">
      <c r="B17" s="6"/>
      <c r="C17" s="8">
        <v>24</v>
      </c>
      <c r="D17" s="4">
        <v>600</v>
      </c>
      <c r="E17" s="6"/>
      <c r="F17" s="5">
        <f t="shared" si="3"/>
        <v>200</v>
      </c>
      <c r="G17" s="5">
        <f t="shared" si="4"/>
        <v>300</v>
      </c>
      <c r="H17" s="5">
        <f t="shared" si="5"/>
        <v>400</v>
      </c>
      <c r="I17" s="6"/>
      <c r="J17" s="5">
        <f t="shared" si="0"/>
        <v>300</v>
      </c>
      <c r="K17" s="5">
        <f t="shared" si="1"/>
        <v>400</v>
      </c>
      <c r="L17" s="5">
        <f t="shared" si="2"/>
        <v>500</v>
      </c>
      <c r="M17" s="6"/>
    </row>
    <row r="18" spans="2:13" ht="21" customHeight="1">
      <c r="B18" s="6"/>
      <c r="C18" s="8">
        <v>26</v>
      </c>
      <c r="D18" s="4">
        <v>650</v>
      </c>
      <c r="E18" s="6"/>
      <c r="F18" s="5">
        <f t="shared" si="3"/>
        <v>216.66666666666666</v>
      </c>
      <c r="G18" s="5">
        <f t="shared" si="4"/>
        <v>325</v>
      </c>
      <c r="H18" s="5">
        <f t="shared" si="5"/>
        <v>433.3333333333333</v>
      </c>
      <c r="I18" s="6"/>
      <c r="J18" s="5">
        <f t="shared" si="0"/>
        <v>316.66666666666663</v>
      </c>
      <c r="K18" s="5">
        <f t="shared" si="1"/>
        <v>425</v>
      </c>
      <c r="L18" s="5">
        <f t="shared" si="2"/>
        <v>533.3333333333333</v>
      </c>
      <c r="M18" s="6"/>
    </row>
    <row r="19" spans="2:13" ht="21" customHeight="1">
      <c r="B19" s="6"/>
      <c r="C19" s="8">
        <v>28</v>
      </c>
      <c r="D19" s="4">
        <v>700</v>
      </c>
      <c r="E19" s="6"/>
      <c r="F19" s="5">
        <f t="shared" si="3"/>
        <v>233.33333333333331</v>
      </c>
      <c r="G19" s="5">
        <f t="shared" si="4"/>
        <v>350</v>
      </c>
      <c r="H19" s="5">
        <f t="shared" si="5"/>
        <v>466.66666666666663</v>
      </c>
      <c r="I19" s="6"/>
      <c r="J19" s="5">
        <f t="shared" si="0"/>
        <v>333.3333333333333</v>
      </c>
      <c r="K19" s="5">
        <f t="shared" si="1"/>
        <v>450</v>
      </c>
      <c r="L19" s="5">
        <f t="shared" si="2"/>
        <v>566.6666666666666</v>
      </c>
      <c r="M19" s="6"/>
    </row>
    <row r="20" spans="2:13" ht="21" customHeight="1">
      <c r="B20" s="6"/>
      <c r="C20" s="8">
        <v>30</v>
      </c>
      <c r="D20" s="4">
        <v>750</v>
      </c>
      <c r="E20" s="6"/>
      <c r="F20" s="5">
        <f t="shared" si="3"/>
        <v>250</v>
      </c>
      <c r="G20" s="5">
        <f t="shared" si="4"/>
        <v>375</v>
      </c>
      <c r="H20" s="5">
        <f t="shared" si="5"/>
        <v>500</v>
      </c>
      <c r="I20" s="6"/>
      <c r="J20" s="5">
        <f t="shared" si="0"/>
        <v>350</v>
      </c>
      <c r="K20" s="5">
        <f t="shared" si="1"/>
        <v>475</v>
      </c>
      <c r="L20" s="5">
        <f t="shared" si="2"/>
        <v>600</v>
      </c>
      <c r="M20" s="6"/>
    </row>
    <row r="21" spans="2:13" ht="21" customHeight="1">
      <c r="B21" s="6"/>
      <c r="C21" s="8">
        <v>32</v>
      </c>
      <c r="D21" s="4">
        <v>800</v>
      </c>
      <c r="E21" s="6"/>
      <c r="F21" s="5">
        <f t="shared" si="3"/>
        <v>266.66666666666663</v>
      </c>
      <c r="G21" s="5">
        <f t="shared" si="4"/>
        <v>400</v>
      </c>
      <c r="H21" s="5">
        <f t="shared" si="5"/>
        <v>533.3333333333333</v>
      </c>
      <c r="I21" s="6"/>
      <c r="J21" s="5">
        <f t="shared" si="0"/>
        <v>366.66666666666663</v>
      </c>
      <c r="K21" s="5">
        <f t="shared" si="1"/>
        <v>500</v>
      </c>
      <c r="L21" s="5">
        <f t="shared" si="2"/>
        <v>633.3333333333333</v>
      </c>
      <c r="M21" s="6"/>
    </row>
    <row r="22" spans="2:13" ht="8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</sheetData>
  <mergeCells count="3">
    <mergeCell ref="J1:L1"/>
    <mergeCell ref="F1:H1"/>
    <mergeCell ref="C3:D3"/>
  </mergeCells>
  <printOptions/>
  <pageMargins left="0.75" right="0.75" top="1" bottom="1" header="0.4921259845" footer="0.4921259845"/>
  <pageSetup orientation="portrait" paperSize="9"/>
  <legacyDrawing r:id="rId2"/>
  <oleObjects>
    <oleObject progId="Word.Picture.8" shapeId="37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Liquide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cedric.donier</dc:creator>
  <cp:keywords/>
  <dc:description/>
  <cp:lastModifiedBy>philippe.lebatard</cp:lastModifiedBy>
  <dcterms:created xsi:type="dcterms:W3CDTF">2006-11-09T08:15:27Z</dcterms:created>
  <dcterms:modified xsi:type="dcterms:W3CDTF">2006-11-09T08:44:48Z</dcterms:modified>
  <cp:category/>
  <cp:version/>
  <cp:contentType/>
  <cp:contentStatus/>
</cp:coreProperties>
</file>